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<sst xmlns="http://schemas.openxmlformats.org/spreadsheetml/2006/main" count="31" uniqueCount="24">
  <si>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玉溪市法院系统2019年公开报名招聘聘用制书记员综合成绩</t>
  </si>
  <si>
    <t>报考岗位</t>
  </si>
  <si>
    <t>岗位名称</t>
  </si>
  <si>
    <t>排名</t>
  </si>
  <si>
    <t>准考证号</t>
  </si>
  <si>
    <t>性别</t>
  </si>
  <si>
    <t>笔试成绩</t>
  </si>
  <si>
    <t>笔试成绩占20%</t>
  </si>
  <si>
    <t>岗位技能测试成绩</t>
  </si>
  <si>
    <t>岗位技能测试成绩占50%</t>
  </si>
  <si>
    <t>面试成绩</t>
  </si>
  <si>
    <t>面试成绩占30%</t>
  </si>
  <si>
    <t>综合成绩</t>
  </si>
  <si>
    <t>是否进入体检</t>
  </si>
  <si>
    <t>玉溪市红塔区人民法院</t>
  </si>
  <si>
    <t>红塔区法院岗位3</t>
  </si>
  <si>
    <t>女</t>
  </si>
  <si>
    <t>75</t>
  </si>
  <si>
    <t>是</t>
  </si>
  <si>
    <t>71.50</t>
  </si>
  <si>
    <t>75.40</t>
  </si>
  <si>
    <t>67.60</t>
  </si>
  <si>
    <t>67.40</t>
  </si>
  <si>
    <t>73.90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</si>
</sst>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2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 applyProtection="1">
      <alignment horizontal="center" wrapText="1"/>
      <protection/>
    </xf>
    <xf numFmtId="49" fontId="48" fillId="0" borderId="9" xfId="0" applyNumberFormat="1" applyFont="1" applyFill="1" applyBorder="1" applyAlignment="1">
      <alignment horizontal="center" wrapText="1"/>
    </xf>
    <xf numFmtId="0" fontId="49" fillId="0" borderId="9" xfId="0" applyFont="1" applyFill="1" applyBorder="1" applyAlignment="1">
      <alignment horizontal="center"/>
    </xf>
    <xf numFmtId="2" fontId="47" fillId="0" borderId="9" xfId="0" applyNumberFormat="1" applyFont="1" applyFill="1" applyBorder="1" applyAlignment="1">
      <alignment horizontal="center"/>
    </xf>
    <xf numFmtId="2" fontId="50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1" max="1" width="9.625" style="1" customWidth="1"/>
    <col min="2" max="2" width="7.875" style="1" customWidth="1"/>
    <col min="3" max="3" width="5.25390625" style="1" customWidth="1"/>
    <col min="4" max="4" width="11.125" style="1" bestFit="1" customWidth="1"/>
    <col min="5" max="5" width="5.875" style="1" customWidth="1"/>
    <col min="6" max="6" width="5.375" style="1" customWidth="1"/>
    <col min="7" max="7" width="7.375" style="1" customWidth="1"/>
    <col min="8" max="8" width="8.00390625" style="1" customWidth="1"/>
    <col min="9" max="9" width="9.00390625" style="1" customWidth="1"/>
    <col min="10" max="10" width="5.50390625" style="1" customWidth="1"/>
    <col min="11" max="11" width="7.00390625" style="1" customWidth="1"/>
    <col min="12" max="12" width="5.625" style="1" customWidth="1"/>
    <col min="13" max="13" width="5.50390625" style="1" customWidth="1"/>
    <col min="14" max="239" width="9.00390625" style="1" customWidth="1"/>
  </cols>
  <sheetData>
    <row r="1" spans="1:13" s="1" customFormat="1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37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5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s="1" customFormat="1" ht="30" customHeight="1">
      <c r="A3" s="7" t="s">
        <v>14</v>
      </c>
      <c r="B3" s="7" t="s">
        <v>15</v>
      </c>
      <c r="C3" s="8">
        <v>1</v>
      </c>
      <c r="D3" s="9">
        <v>19110404020</v>
      </c>
      <c r="E3" s="9" t="s">
        <v>16</v>
      </c>
      <c r="F3" s="10" t="s">
        <v>17</v>
      </c>
      <c r="G3" s="11">
        <f aca="true" t="shared" si="0" ref="G3:G8">F3*20%</f>
        <v>15</v>
      </c>
      <c r="H3" s="12">
        <v>71.491</v>
      </c>
      <c r="I3" s="12">
        <f aca="true" t="shared" si="1" ref="I3:I8">H3*50%</f>
        <v>35.7455</v>
      </c>
      <c r="J3" s="11">
        <v>76.58</v>
      </c>
      <c r="K3" s="12">
        <f aca="true" t="shared" si="2" ref="K3:K8">J3*0.3</f>
        <v>22.974</v>
      </c>
      <c r="L3" s="12">
        <f aca="true" t="shared" si="3" ref="L3:L8">G3+I3+K3</f>
        <v>73.7195</v>
      </c>
      <c r="M3" s="13" t="s">
        <v>18</v>
      </c>
    </row>
    <row r="4" spans="1:13" s="1" customFormat="1" ht="30" customHeight="1">
      <c r="A4" s="7"/>
      <c r="B4" s="7"/>
      <c r="C4" s="8">
        <v>2</v>
      </c>
      <c r="D4" s="9">
        <v>19110404022</v>
      </c>
      <c r="E4" s="9" t="s">
        <v>16</v>
      </c>
      <c r="F4" s="10" t="s">
        <v>19</v>
      </c>
      <c r="G4" s="11">
        <f t="shared" si="0"/>
        <v>14.3</v>
      </c>
      <c r="H4" s="12">
        <v>65.11</v>
      </c>
      <c r="I4" s="12">
        <f t="shared" si="1"/>
        <v>32.555</v>
      </c>
      <c r="J4" s="11">
        <v>81.3</v>
      </c>
      <c r="K4" s="12">
        <f t="shared" si="2"/>
        <v>24.389999999999997</v>
      </c>
      <c r="L4" s="12">
        <f t="shared" si="3"/>
        <v>71.245</v>
      </c>
      <c r="M4" s="13" t="s">
        <v>18</v>
      </c>
    </row>
    <row r="5" spans="1:13" s="1" customFormat="1" ht="30" customHeight="1">
      <c r="A5" s="7"/>
      <c r="B5" s="7"/>
      <c r="C5" s="8">
        <v>3</v>
      </c>
      <c r="D5" s="9">
        <v>19110404029</v>
      </c>
      <c r="E5" s="9" t="s">
        <v>16</v>
      </c>
      <c r="F5" s="10" t="s">
        <v>20</v>
      </c>
      <c r="G5" s="11">
        <f t="shared" si="0"/>
        <v>15.080000000000002</v>
      </c>
      <c r="H5" s="12">
        <v>61.773</v>
      </c>
      <c r="I5" s="12">
        <f t="shared" si="1"/>
        <v>30.8865</v>
      </c>
      <c r="J5" s="11">
        <v>80.84</v>
      </c>
      <c r="K5" s="12">
        <f t="shared" si="2"/>
        <v>24.252</v>
      </c>
      <c r="L5" s="12">
        <f t="shared" si="3"/>
        <v>70.2185</v>
      </c>
      <c r="M5" s="13" t="s">
        <v>18</v>
      </c>
    </row>
    <row r="6" spans="1:13" s="1" customFormat="1" ht="30" customHeight="1">
      <c r="A6" s="7"/>
      <c r="B6" s="7"/>
      <c r="C6" s="8">
        <v>4</v>
      </c>
      <c r="D6" s="9">
        <v>19110404012</v>
      </c>
      <c r="E6" s="8" t="s">
        <v>16</v>
      </c>
      <c r="F6" s="10" t="s">
        <v>21</v>
      </c>
      <c r="G6" s="11">
        <f t="shared" si="0"/>
        <v>13.52</v>
      </c>
      <c r="H6" s="12">
        <v>66.89</v>
      </c>
      <c r="I6" s="12">
        <f t="shared" si="1"/>
        <v>33.445</v>
      </c>
      <c r="J6" s="11">
        <v>75.56</v>
      </c>
      <c r="K6" s="12">
        <f t="shared" si="2"/>
        <v>22.668</v>
      </c>
      <c r="L6" s="12">
        <f t="shared" si="3"/>
        <v>69.63300000000001</v>
      </c>
      <c r="M6" s="12"/>
    </row>
    <row r="7" spans="1:13" s="1" customFormat="1" ht="30" customHeight="1">
      <c r="A7" s="7"/>
      <c r="B7" s="7"/>
      <c r="C7" s="8">
        <v>5</v>
      </c>
      <c r="D7" s="9">
        <v>19110405001</v>
      </c>
      <c r="E7" s="9" t="s">
        <v>16</v>
      </c>
      <c r="F7" s="10" t="s">
        <v>22</v>
      </c>
      <c r="G7" s="11">
        <f t="shared" si="0"/>
        <v>13.480000000000002</v>
      </c>
      <c r="H7" s="12">
        <v>60.781</v>
      </c>
      <c r="I7" s="12">
        <f t="shared" si="1"/>
        <v>30.3905</v>
      </c>
      <c r="J7" s="11">
        <v>73.14</v>
      </c>
      <c r="K7" s="12">
        <f t="shared" si="2"/>
        <v>21.942</v>
      </c>
      <c r="L7" s="12">
        <f t="shared" si="3"/>
        <v>65.8125</v>
      </c>
      <c r="M7" s="12"/>
    </row>
    <row r="8" spans="1:13" s="1" customFormat="1" ht="30" customHeight="1">
      <c r="A8" s="7"/>
      <c r="B8" s="7"/>
      <c r="C8" s="8">
        <v>6</v>
      </c>
      <c r="D8" s="9">
        <v>19110404024</v>
      </c>
      <c r="E8" s="9" t="s">
        <v>16</v>
      </c>
      <c r="F8" s="10" t="s">
        <v>23</v>
      </c>
      <c r="G8" s="11">
        <f t="shared" si="0"/>
        <v>14.780000000000001</v>
      </c>
      <c r="H8" s="12">
        <v>63.36</v>
      </c>
      <c r="I8" s="12">
        <f t="shared" si="1"/>
        <v>31.68</v>
      </c>
      <c r="J8" s="11">
        <v>0</v>
      </c>
      <c r="K8" s="12">
        <f t="shared" si="2"/>
        <v>0</v>
      </c>
      <c r="L8" s="12">
        <f t="shared" si="3"/>
        <v>46.46</v>
      </c>
      <c r="M8" s="12"/>
    </row>
    <row r="9" s="1" customFormat="1" ht="19.5" customHeight="1"/>
    <row r="10" s="1" customFormat="1" ht="19.5" customHeight="1"/>
    <row r="11" s="1" customFormat="1" ht="19.5" customHeight="1"/>
    <row r="12" s="1" customFormat="1" ht="19.5" customHeight="1"/>
    <row r="13" s="1" customFormat="1" ht="19.5" customHeight="1"/>
    <row r="14" s="1" customFormat="1" ht="19.5" customHeight="1"/>
    <row r="15" s="1" customFormat="1" ht="19.5" customHeight="1"/>
    <row r="16" s="1" customFormat="1" ht="19.5" customHeight="1"/>
    <row r="17" s="1" customFormat="1" ht="19.5" customHeight="1"/>
    <row r="18" s="1" customFormat="1" ht="19.5" customHeight="1"/>
    <row r="19" s="1" customFormat="1" ht="19.5" customHeight="1"/>
    <row r="20" s="1" customFormat="1" ht="19.5" customHeight="1"/>
    <row r="21" s="1" customFormat="1" ht="19.5" customHeight="1"/>
    <row r="22" s="1" customFormat="1" ht="19.5" customHeight="1"/>
    <row r="23" s="1" customFormat="1" ht="19.5" customHeight="1"/>
    <row r="24" s="1" customFormat="1" ht="19.5" customHeight="1"/>
    <row r="25" s="1" customFormat="1" ht="19.5" customHeight="1"/>
    <row r="26" s="1" customFormat="1" ht="19.5" customHeight="1"/>
    <row r="27" s="1" customFormat="1" ht="19.5" customHeight="1"/>
    <row r="28" s="1" customFormat="1" ht="19.5" customHeight="1"/>
    <row r="29" s="1" customFormat="1" ht="19.5" customHeight="1"/>
    <row r="30" s="1" customFormat="1" ht="19.5" customHeight="1"/>
    <row r="31" s="1" customFormat="1" ht="19.5" customHeight="1"/>
    <row r="32" s="1" customFormat="1" ht="19.5" customHeight="1"/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s="1" customFormat="1" ht="19.5" customHeight="1"/>
    <row r="40" s="1" customFormat="1" ht="19.5" customHeight="1"/>
    <row r="41" s="1" customFormat="1" ht="19.5" customHeight="1"/>
    <row r="42" s="1" customFormat="1" ht="19.5" customHeight="1"/>
    <row r="43" s="1" customFormat="1" ht="19.5" customHeight="1"/>
    <row r="44" s="1" customFormat="1" ht="19.5" customHeight="1"/>
    <row r="45" s="1" customFormat="1" ht="19.5" customHeight="1"/>
    <row r="46" s="1" customFormat="1" ht="19.5" customHeight="1"/>
    <row r="47" s="1" customFormat="1" ht="19.5" customHeight="1"/>
    <row r="48" s="1" customFormat="1" ht="19.5" customHeight="1"/>
    <row r="49" s="1" customFormat="1" ht="19.5" customHeight="1"/>
    <row r="50" s="1" customFormat="1" ht="19.5" customHeight="1"/>
    <row r="51" s="1" customFormat="1" ht="19.5" customHeight="1"/>
    <row r="52" s="1" customFormat="1" ht="19.5" customHeight="1"/>
    <row r="53" s="1" customFormat="1" ht="19.5" customHeight="1"/>
    <row r="54" s="1" customFormat="1" ht="19.5" customHeight="1"/>
    <row r="55" s="1" customFormat="1" ht="19.5" customHeight="1"/>
    <row r="56" s="1" customFormat="1" ht="19.5" customHeight="1"/>
    <row r="57" s="1" customFormat="1" ht="19.5" customHeight="1"/>
    <row r="58" s="1" customFormat="1" ht="19.5" customHeight="1"/>
    <row r="59" s="1" customFormat="1" ht="19.5" customHeight="1"/>
    <row r="60" s="1" customFormat="1" ht="19.5" customHeight="1"/>
  </sheetData>
  <sheetProtection/>
  <mergeCells count="3">
    <mergeCell ref="A1:M1"/>
    <mergeCell ref="A3:A8"/>
    <mergeCell ref="B3:B8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来须沧生</cp:lastModifiedBy>
  <dcterms:created xsi:type="dcterms:W3CDTF">2020-01-14T08:36:40Z</dcterms:created>
  <dcterms:modified xsi:type="dcterms:W3CDTF">2020-01-14T08:38:18Z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