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<sst xmlns="http://schemas.openxmlformats.org/spreadsheetml/2006/main" count="14" uniqueCount="12">
  <si>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易门县机关事务服务中心招聘劳务派遣制驾驶员
综合成绩 A组</t>
  </si>
  <si>
    <t>排名</t>
  </si>
  <si>
    <t>准考证号</t>
  </si>
  <si>
    <t>驾驶水平考试成绩</t>
  </si>
  <si>
    <t>驾驶水平考试成绩占比60%</t>
  </si>
  <si>
    <t>面试成绩</t>
  </si>
  <si>
    <t>面试成绩占比40%</t>
  </si>
  <si>
    <t>综合成绩</t>
  </si>
  <si>
    <t>是否进入体检</t>
  </si>
  <si>
    <t>备注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</si>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</sst>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6.625" style="3" customWidth="1"/>
    <col min="2" max="2" width="16.875" style="1" customWidth="1"/>
    <col min="3" max="3" width="11.125" style="1" customWidth="1"/>
    <col min="4" max="4" width="10.50390625" style="1" customWidth="1"/>
    <col min="5" max="5" width="10.75390625" style="1" customWidth="1"/>
    <col min="6" max="6" width="11.00390625" style="1" customWidth="1"/>
    <col min="7" max="7" width="10.75390625" style="1" customWidth="1"/>
    <col min="8" max="8" width="9.50390625" style="1" customWidth="1"/>
    <col min="9" max="9" width="19.125" style="1" customWidth="1"/>
    <col min="10" max="16384" width="9.00390625" style="1" customWidth="1"/>
  </cols>
  <sheetData>
    <row r="1" spans="1:9" s="1" customFormat="1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51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s="2" customFormat="1" ht="33" customHeight="1">
      <c r="A3" s="6">
        <v>1</v>
      </c>
      <c r="B3" s="8">
        <v>20200111023</v>
      </c>
      <c r="C3" s="8">
        <v>88.5</v>
      </c>
      <c r="D3" s="9">
        <f aca="true" t="shared" si="0" ref="D3:D6">C3*0.6</f>
        <v>53.1</v>
      </c>
      <c r="E3" s="8">
        <v>81.28</v>
      </c>
      <c r="F3" s="9">
        <f aca="true" t="shared" si="1" ref="F3:F6">E3*0.4</f>
        <v>32.512</v>
      </c>
      <c r="G3" s="9">
        <f aca="true" t="shared" si="2" ref="G3:G6">SUM(F3,D3)</f>
        <v>85.612</v>
      </c>
      <c r="H3" s="10" t="s">
        <v>10</v>
      </c>
      <c r="I3" s="8"/>
    </row>
    <row r="4" spans="1:9" s="2" customFormat="1" ht="33" customHeight="1">
      <c r="A4" s="6">
        <v>2</v>
      </c>
      <c r="B4" s="8">
        <v>20200111030</v>
      </c>
      <c r="C4" s="8">
        <v>75</v>
      </c>
      <c r="D4" s="9">
        <f t="shared" si="0"/>
        <v>45</v>
      </c>
      <c r="E4" s="8">
        <v>79.4</v>
      </c>
      <c r="F4" s="9">
        <f t="shared" si="1"/>
        <v>31.760000000000005</v>
      </c>
      <c r="G4" s="9">
        <f t="shared" si="2"/>
        <v>76.76</v>
      </c>
      <c r="H4" s="10" t="s">
        <v>10</v>
      </c>
      <c r="I4" s="8"/>
    </row>
    <row r="5" spans="1:9" s="2" customFormat="1" ht="33" customHeight="1">
      <c r="A5" s="6">
        <v>3</v>
      </c>
      <c r="B5" s="8">
        <v>20200111010</v>
      </c>
      <c r="C5" s="8">
        <v>69</v>
      </c>
      <c r="D5" s="9">
        <f t="shared" si="0"/>
        <v>41.4</v>
      </c>
      <c r="E5" s="8">
        <v>75.28</v>
      </c>
      <c r="F5" s="9">
        <f t="shared" si="1"/>
        <v>30.112000000000002</v>
      </c>
      <c r="G5" s="9">
        <f t="shared" si="2"/>
        <v>71.512</v>
      </c>
      <c r="H5" s="6" t="s">
        <v>11</v>
      </c>
      <c r="I5" s="8"/>
    </row>
    <row r="6" spans="1:9" s="2" customFormat="1" ht="33" customHeight="1">
      <c r="A6" s="6">
        <v>4</v>
      </c>
      <c r="B6" s="8">
        <v>20200111025</v>
      </c>
      <c r="C6" s="8">
        <v>69.2</v>
      </c>
      <c r="D6" s="9">
        <f t="shared" si="0"/>
        <v>41.52</v>
      </c>
      <c r="E6" s="8">
        <v>71.5</v>
      </c>
      <c r="F6" s="9">
        <f t="shared" si="1"/>
        <v>28.6</v>
      </c>
      <c r="G6" s="9">
        <f t="shared" si="2"/>
        <v>70.12</v>
      </c>
      <c r="H6" s="6" t="s">
        <v>11</v>
      </c>
      <c r="I6" s="8"/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2020-01-19T08:25:39Z</dcterms:created>
  <dcterms:modified xsi:type="dcterms:W3CDTF">2020-01-19T08:31:38Z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