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<sst xmlns="http://schemas.openxmlformats.org/spreadsheetml/2006/main" count="14" uniqueCount="12">
  <si>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易门县机关事务服务中心招聘劳务派遣制驾驶员
综合成绩 C组</t>
  </si>
  <si>
    <t>排名</t>
  </si>
  <si>
    <t>准考证号</t>
  </si>
  <si>
    <t>驾驶水平考试成绩</t>
  </si>
  <si>
    <t>驾驶水平考试成绩占比60%</t>
  </si>
  <si>
    <t>面试成绩</t>
  </si>
  <si>
    <t>面试成绩占比40%</t>
  </si>
  <si>
    <t>综合成绩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</si>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</sst>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625" style="3" customWidth="1"/>
    <col min="2" max="2" width="17.125" style="1" customWidth="1"/>
    <col min="3" max="3" width="9.125" style="1" customWidth="1"/>
    <col min="4" max="4" width="10.125" style="1" customWidth="1"/>
    <col min="5" max="6" width="10.75390625" style="1" customWidth="1"/>
    <col min="7" max="7" width="11.125" style="1" customWidth="1"/>
    <col min="8" max="8" width="10.875" style="1" customWidth="1"/>
    <col min="9" max="16384" width="9.00390625" style="1" customWidth="1"/>
  </cols>
  <sheetData>
    <row r="1" spans="1:9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51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2" customFormat="1" ht="33" customHeight="1">
      <c r="A3" s="5">
        <v>1</v>
      </c>
      <c r="B3" s="7">
        <v>20200111044</v>
      </c>
      <c r="C3" s="7">
        <v>83.5</v>
      </c>
      <c r="D3" s="8">
        <f aca="true" t="shared" si="0" ref="D3:D6">C3*0.6</f>
        <v>50.1</v>
      </c>
      <c r="E3" s="7">
        <v>76.2</v>
      </c>
      <c r="F3" s="8">
        <f aca="true" t="shared" si="1" ref="F3:F6">E3*0.4</f>
        <v>30.480000000000004</v>
      </c>
      <c r="G3" s="8">
        <f aca="true" t="shared" si="2" ref="G3:G6">D3+F3</f>
        <v>80.58000000000001</v>
      </c>
      <c r="H3" s="9" t="s">
        <v>10</v>
      </c>
      <c r="I3" s="10"/>
    </row>
    <row r="4" spans="1:9" s="2" customFormat="1" ht="33" customHeight="1">
      <c r="A4" s="5">
        <v>2</v>
      </c>
      <c r="B4" s="7">
        <v>20200111014</v>
      </c>
      <c r="C4" s="7">
        <v>84.5</v>
      </c>
      <c r="D4" s="8">
        <f t="shared" si="0"/>
        <v>50.699999999999996</v>
      </c>
      <c r="E4" s="7">
        <v>72</v>
      </c>
      <c r="F4" s="8">
        <f t="shared" si="1"/>
        <v>28.8</v>
      </c>
      <c r="G4" s="8">
        <f t="shared" si="2"/>
        <v>79.5</v>
      </c>
      <c r="H4" s="9" t="s">
        <v>10</v>
      </c>
      <c r="I4" s="10"/>
    </row>
    <row r="5" spans="1:9" s="2" customFormat="1" ht="33" customHeight="1">
      <c r="A5" s="5">
        <v>3</v>
      </c>
      <c r="B5" s="7">
        <v>20200111009</v>
      </c>
      <c r="C5" s="7">
        <v>81</v>
      </c>
      <c r="D5" s="8">
        <f t="shared" si="0"/>
        <v>48.6</v>
      </c>
      <c r="E5" s="7">
        <v>77.14</v>
      </c>
      <c r="F5" s="8">
        <f t="shared" si="1"/>
        <v>30.856</v>
      </c>
      <c r="G5" s="8">
        <f t="shared" si="2"/>
        <v>79.456</v>
      </c>
      <c r="H5" s="5" t="s">
        <v>11</v>
      </c>
      <c r="I5" s="10"/>
    </row>
    <row r="6" spans="1:9" s="2" customFormat="1" ht="33" customHeight="1">
      <c r="A6" s="5">
        <v>4</v>
      </c>
      <c r="B6" s="7">
        <v>20200111027</v>
      </c>
      <c r="C6" s="7">
        <v>78</v>
      </c>
      <c r="D6" s="8">
        <f t="shared" si="0"/>
        <v>46.8</v>
      </c>
      <c r="E6" s="7">
        <v>75.1</v>
      </c>
      <c r="F6" s="8">
        <f t="shared" si="1"/>
        <v>30.04</v>
      </c>
      <c r="G6" s="8">
        <f t="shared" si="2"/>
        <v>76.84</v>
      </c>
      <c r="H6" s="5" t="s">
        <v>11</v>
      </c>
      <c r="I6" s="10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2020-01-19T08:28:52Z</dcterms:created>
  <dcterms:modified xsi:type="dcterms:W3CDTF">2020-01-19T08:33:09Z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