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2"/>
  </bookViews>
  <sheets>
    <sheet name="科技管理服务20180301" sheetId="1" r:id="rId1"/>
    <sheet name="统计20180302" sheetId="2" r:id="rId2"/>
    <sheet name="安全生产管理20180303" sheetId="3" r:id="rId3"/>
  </sheets>
  <calcPr calcId="144525"/>
</workbook>
</file>

<file path=xl/sharedStrings.xml><?xml version="1.0" encoding="utf-8"?>
<sst xmlns="http://schemas.openxmlformats.org/spreadsheetml/2006/main" count="23">
  <si>
    <t>玉溪高新区融建集团投资有限公司2018年公开招聘工作人员综合成绩</t>
  </si>
  <si>
    <t>岗位代码</t>
  </si>
  <si>
    <t>招聘单位</t>
  </si>
  <si>
    <t>排名</t>
  </si>
  <si>
    <t>报名岗位</t>
  </si>
  <si>
    <t>准考证号</t>
  </si>
  <si>
    <t>性别</t>
  </si>
  <si>
    <t>报名渠道</t>
  </si>
  <si>
    <t>笔试成绩</t>
  </si>
  <si>
    <t>笔试占40%</t>
  </si>
  <si>
    <t>面试成绩</t>
  </si>
  <si>
    <t>面试占60%</t>
  </si>
  <si>
    <t>综合成绩</t>
  </si>
  <si>
    <t>备注</t>
  </si>
  <si>
    <t>融建集团投资有限公司</t>
  </si>
  <si>
    <t>科技管理服务</t>
  </si>
  <si>
    <t>女</t>
  </si>
  <si>
    <t>现场</t>
  </si>
  <si>
    <t>进入体检</t>
  </si>
  <si>
    <t>邮箱</t>
  </si>
  <si>
    <t>统计</t>
  </si>
  <si>
    <t>男</t>
  </si>
  <si>
    <t>安全生产管理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</si>
</sst>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仿宋_GBK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H27" sqref="H27"/>
    </sheetView>
  </sheetViews>
  <sheetFormatPr defaultColWidth="9" defaultRowHeight="13.5" outlineLevelRow="4"/>
  <cols>
    <col min="2" max="2" width="18.25" customWidth="1"/>
    <col min="3" max="3" width="4.5" customWidth="1"/>
    <col min="4" max="4" width="11.875" customWidth="1"/>
    <col min="5" max="5" width="11.125"/>
    <col min="6" max="6" width="5.25" customWidth="1"/>
    <col min="8" max="8" width="9" style="25"/>
    <col min="9" max="9" width="9" style="26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8" t="s">
        <v>7</v>
      </c>
      <c r="H2" s="4" t="s">
        <v>8</v>
      </c>
      <c r="I2" s="5" t="s">
        <v>9</v>
      </c>
      <c r="J2" s="4" t="s">
        <v>10</v>
      </c>
      <c r="K2" s="24" t="s">
        <v>11</v>
      </c>
      <c r="L2" s="4" t="s">
        <v>12</v>
      </c>
      <c r="M2" s="18" t="s">
        <v>13</v>
      </c>
    </row>
    <row r="3" ht="20" customHeight="1" spans="1:13">
      <c r="A3" s="10">
        <v>20180301</v>
      </c>
      <c r="B3" s="20" t="s">
        <v>14</v>
      </c>
      <c r="C3" s="20">
        <v>1</v>
      </c>
      <c r="D3" s="23" t="s">
        <v>15</v>
      </c>
      <c r="E3" s="13">
        <v>20180621165</v>
      </c>
      <c r="F3" s="21" t="s">
        <v>16</v>
      </c>
      <c r="G3" s="21" t="s">
        <v>17</v>
      </c>
      <c r="H3" s="23">
        <v>64.5</v>
      </c>
      <c r="I3" s="14">
        <f>H3*0.4</f>
        <v>25.8</v>
      </c>
      <c r="J3" s="21">
        <v>81.4</v>
      </c>
      <c r="K3" s="23">
        <f>J3*0.6</f>
        <v>48.84</v>
      </c>
      <c r="L3" s="23">
        <f>I3+K3</f>
        <v>74.64</v>
      </c>
      <c r="M3" s="19" t="s">
        <v>18</v>
      </c>
    </row>
    <row r="4" ht="20" customHeight="1" spans="1:13">
      <c r="A4" s="10">
        <v>20180301</v>
      </c>
      <c r="B4" s="20" t="s">
        <v>14</v>
      </c>
      <c r="C4" s="20">
        <v>2</v>
      </c>
      <c r="D4" s="23" t="s">
        <v>15</v>
      </c>
      <c r="E4" s="13">
        <v>20180621141</v>
      </c>
      <c r="F4" s="21" t="s">
        <v>16</v>
      </c>
      <c r="G4" s="21" t="s">
        <v>17</v>
      </c>
      <c r="H4" s="23">
        <v>63</v>
      </c>
      <c r="I4" s="14">
        <f>H4*0.4</f>
        <v>25.2</v>
      </c>
      <c r="J4" s="21">
        <v>82</v>
      </c>
      <c r="K4" s="23">
        <f>J4*0.6</f>
        <v>49.2</v>
      </c>
      <c r="L4" s="23">
        <f>I4+K4</f>
        <v>74.4</v>
      </c>
      <c r="M4" s="23"/>
    </row>
    <row r="5" ht="20" customHeight="1" spans="1:13">
      <c r="A5" s="10">
        <v>20180301</v>
      </c>
      <c r="B5" s="20" t="s">
        <v>14</v>
      </c>
      <c r="C5" s="20">
        <v>3</v>
      </c>
      <c r="D5" s="23" t="s">
        <v>15</v>
      </c>
      <c r="E5" s="13">
        <v>20180621175</v>
      </c>
      <c r="F5" s="22" t="s">
        <v>16</v>
      </c>
      <c r="G5" s="21" t="s">
        <v>19</v>
      </c>
      <c r="H5" s="23">
        <v>66.5</v>
      </c>
      <c r="I5" s="14">
        <f>H5*0.4</f>
        <v>26.6</v>
      </c>
      <c r="J5" s="21">
        <v>76.5</v>
      </c>
      <c r="K5" s="23">
        <f>J5*0.6</f>
        <v>45.9</v>
      </c>
      <c r="L5" s="23">
        <f>I5+K5</f>
        <v>72.5</v>
      </c>
      <c r="M5" s="23"/>
    </row>
  </sheetData>
  <sortState ref="A3:S5">
    <sortCondition ref="L3:L5" descending="1"/>
  </sortState>
  <mergeCells count="1">
    <mergeCell ref="A1:M1"/>
  </mergeCells>
  <conditionalFormatting sqref="F2">
    <cfRule type="duplicateValues" dxfId="0" priority="26"/>
    <cfRule type="duplicateValues" dxfId="0" priority="87"/>
    <cfRule type="duplicateValues" dxfId="0" priority="88"/>
    <cfRule type="duplicateValues" dxfId="0" priority="89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J19" sqref="J19"/>
    </sheetView>
  </sheetViews>
  <sheetFormatPr defaultColWidth="9" defaultRowHeight="13.5" outlineLevelRow="4"/>
  <cols>
    <col min="2" max="2" width="18" customWidth="1"/>
    <col min="3" max="3" width="4.75" customWidth="1"/>
    <col min="4" max="4" width="8.375" customWidth="1"/>
    <col min="5" max="5" width="12.375" customWidth="1"/>
    <col min="6" max="6" width="5.75" customWidth="1"/>
  </cols>
  <sheetData>
    <row r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5" t="s">
        <v>9</v>
      </c>
      <c r="J2" s="4" t="s">
        <v>10</v>
      </c>
      <c r="K2" s="24" t="s">
        <v>11</v>
      </c>
      <c r="L2" s="4" t="s">
        <v>12</v>
      </c>
      <c r="M2" s="18" t="s">
        <v>13</v>
      </c>
    </row>
    <row r="3" ht="20" customHeight="1" spans="1:13">
      <c r="A3" s="10">
        <v>20180302</v>
      </c>
      <c r="B3" s="20" t="s">
        <v>14</v>
      </c>
      <c r="C3" s="20">
        <v>1</v>
      </c>
      <c r="D3" s="21" t="s">
        <v>20</v>
      </c>
      <c r="E3" s="13">
        <v>20180621231</v>
      </c>
      <c r="F3" s="22" t="s">
        <v>16</v>
      </c>
      <c r="G3" s="21" t="s">
        <v>19</v>
      </c>
      <c r="H3" s="14">
        <v>62</v>
      </c>
      <c r="I3" s="14">
        <f>H3*0.4</f>
        <v>24.8</v>
      </c>
      <c r="J3" s="14">
        <v>79.9</v>
      </c>
      <c r="K3" s="12">
        <f>J3*0.6</f>
        <v>47.94</v>
      </c>
      <c r="L3" s="12">
        <f>I3+K3</f>
        <v>72.74</v>
      </c>
      <c r="M3" s="19" t="s">
        <v>18</v>
      </c>
    </row>
    <row r="4" ht="20" customHeight="1" spans="1:13">
      <c r="A4" s="10">
        <v>20180302</v>
      </c>
      <c r="B4" s="20" t="s">
        <v>14</v>
      </c>
      <c r="C4" s="20">
        <v>2</v>
      </c>
      <c r="D4" s="23" t="s">
        <v>20</v>
      </c>
      <c r="E4" s="13">
        <v>20180621208</v>
      </c>
      <c r="F4" s="21" t="s">
        <v>21</v>
      </c>
      <c r="G4" s="21" t="s">
        <v>19</v>
      </c>
      <c r="H4" s="14">
        <v>59.5</v>
      </c>
      <c r="I4" s="14">
        <f>H4*0.4</f>
        <v>23.8</v>
      </c>
      <c r="J4" s="14">
        <v>77</v>
      </c>
      <c r="K4" s="12">
        <f>J4*0.6</f>
        <v>46.2</v>
      </c>
      <c r="L4" s="12">
        <f>I4+K4</f>
        <v>70</v>
      </c>
      <c r="M4" s="12"/>
    </row>
    <row r="5" ht="20" customHeight="1" spans="1:13">
      <c r="A5" s="10">
        <v>20180302</v>
      </c>
      <c r="B5" s="20" t="s">
        <v>14</v>
      </c>
      <c r="C5" s="20">
        <v>3</v>
      </c>
      <c r="D5" s="23" t="s">
        <v>20</v>
      </c>
      <c r="E5" s="13">
        <v>20180621219</v>
      </c>
      <c r="F5" s="21" t="s">
        <v>16</v>
      </c>
      <c r="G5" s="21" t="s">
        <v>19</v>
      </c>
      <c r="H5" s="14">
        <v>58</v>
      </c>
      <c r="I5" s="14">
        <f>H5*0.4</f>
        <v>23.2</v>
      </c>
      <c r="J5" s="14">
        <v>71.2</v>
      </c>
      <c r="K5" s="12">
        <f>J5*0.6</f>
        <v>42.72</v>
      </c>
      <c r="L5" s="12">
        <f>I5+K5</f>
        <v>65.92</v>
      </c>
      <c r="M5" s="12"/>
    </row>
  </sheetData>
  <sortState ref="A3:S5">
    <sortCondition ref="L3:L5" descending="1"/>
  </sortState>
  <mergeCells count="1">
    <mergeCell ref="A1:M1"/>
  </mergeCells>
  <conditionalFormatting sqref="F2">
    <cfRule type="duplicateValues" dxfId="0" priority="13"/>
    <cfRule type="duplicateValues" dxfId="0" priority="20"/>
    <cfRule type="duplicateValues" dxfId="0" priority="21"/>
    <cfRule type="duplicateValues" dxfId="0" priority="22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F20" sqref="F20"/>
    </sheetView>
  </sheetViews>
  <sheetFormatPr defaultColWidth="9" defaultRowHeight="13.5" outlineLevelRow="4"/>
  <cols>
    <col min="1" max="1" width="9" style="2"/>
    <col min="2" max="2" width="17.625" style="2" customWidth="1"/>
    <col min="3" max="3" width="5.125" customWidth="1"/>
    <col min="4" max="4" width="11.75" customWidth="1"/>
    <col min="5" max="5" width="11.875" customWidth="1"/>
    <col min="6" max="6" width="5.5" customWidth="1"/>
    <col min="10" max="10" width="8.875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5" t="s">
        <v>9</v>
      </c>
      <c r="J2" s="5" t="s">
        <v>10</v>
      </c>
      <c r="K2" s="17" t="s">
        <v>11</v>
      </c>
      <c r="L2" s="5" t="s">
        <v>12</v>
      </c>
      <c r="M2" s="18" t="s">
        <v>13</v>
      </c>
    </row>
    <row r="3" ht="20" customHeight="1" spans="1:13">
      <c r="A3" s="10">
        <v>20180303</v>
      </c>
      <c r="B3" s="11" t="s">
        <v>14</v>
      </c>
      <c r="C3" s="11">
        <v>1</v>
      </c>
      <c r="D3" s="12" t="s">
        <v>22</v>
      </c>
      <c r="E3" s="13">
        <v>20180621253</v>
      </c>
      <c r="F3" s="14" t="s">
        <v>16</v>
      </c>
      <c r="G3" s="14" t="s">
        <v>17</v>
      </c>
      <c r="H3" s="15">
        <v>60</v>
      </c>
      <c r="I3" s="14">
        <f>H3*0.4</f>
        <v>24</v>
      </c>
      <c r="J3" s="14">
        <v>73.9</v>
      </c>
      <c r="K3" s="12">
        <f>J3*0.6</f>
        <v>44.34</v>
      </c>
      <c r="L3" s="12">
        <f>I3+K3</f>
        <v>68.34</v>
      </c>
      <c r="M3" s="19" t="s">
        <v>18</v>
      </c>
    </row>
    <row r="4" ht="20" customHeight="1" spans="1:13">
      <c r="A4" s="10">
        <v>20180303</v>
      </c>
      <c r="B4" s="11" t="s">
        <v>14</v>
      </c>
      <c r="C4" s="11">
        <v>2</v>
      </c>
      <c r="D4" s="12" t="s">
        <v>22</v>
      </c>
      <c r="E4" s="13">
        <v>20180621234</v>
      </c>
      <c r="F4" s="14" t="s">
        <v>21</v>
      </c>
      <c r="G4" s="14" t="s">
        <v>19</v>
      </c>
      <c r="H4" s="15">
        <v>62</v>
      </c>
      <c r="I4" s="14">
        <f>H4*0.4</f>
        <v>24.8</v>
      </c>
      <c r="J4" s="14">
        <v>70</v>
      </c>
      <c r="K4" s="12">
        <f>J4*0.6</f>
        <v>42</v>
      </c>
      <c r="L4" s="12">
        <f>I4+K4</f>
        <v>66.8</v>
      </c>
      <c r="M4" s="12"/>
    </row>
    <row r="5" ht="20" customHeight="1" spans="1:13">
      <c r="A5" s="10">
        <v>20180303</v>
      </c>
      <c r="B5" s="11" t="s">
        <v>14</v>
      </c>
      <c r="C5" s="11">
        <v>3</v>
      </c>
      <c r="D5" s="12" t="s">
        <v>22</v>
      </c>
      <c r="E5" s="13">
        <v>20180621671</v>
      </c>
      <c r="F5" s="16" t="s">
        <v>21</v>
      </c>
      <c r="G5" s="14" t="s">
        <v>19</v>
      </c>
      <c r="H5" s="15">
        <v>61</v>
      </c>
      <c r="I5" s="14">
        <f>H5*0.4</f>
        <v>24.4</v>
      </c>
      <c r="J5" s="14">
        <v>69.7</v>
      </c>
      <c r="K5" s="12">
        <f>J5*0.6</f>
        <v>41.82</v>
      </c>
      <c r="L5" s="12">
        <f>I5+K5</f>
        <v>66.22</v>
      </c>
      <c r="M5" s="12"/>
    </row>
  </sheetData>
  <sortState ref="B3:S5">
    <sortCondition ref="L3:L5" descending="1"/>
  </sortState>
  <mergeCells count="1">
    <mergeCell ref="A1:M1"/>
  </mergeCells>
  <conditionalFormatting sqref="F2">
    <cfRule type="duplicateValues" dxfId="0" priority="9"/>
    <cfRule type="duplicateValues" dxfId="0" priority="16"/>
    <cfRule type="duplicateValues" dxfId="0" priority="17"/>
    <cfRule type="duplicateValues" dxfId="0" priority="18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科技管理服务20180301</vt:lpstr>
      <vt:lpstr>统计20180302</vt:lpstr>
      <vt:lpstr>安全生产管理20180303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云南辰信-玉溪招聘网</cp:lastModifiedBy>
  <dcterms:created xsi:type="dcterms:W3CDTF">2018-06-22T03:39:00Z</dcterms:created>
  <dcterms:modified xsi:type="dcterms:W3CDTF">2018-07-07T07:46:05Z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