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企业服务2018090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<sst xmlns="http://schemas.openxmlformats.org/spreadsheetml/2006/main" count="21">
  <si>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玉溪高新区融建集团投资有限公司2018年公开招聘工作人员综合成绩</t>
  </si>
  <si>
    <t>岗位代码</t>
  </si>
  <si>
    <t>招聘单位</t>
  </si>
  <si>
    <t>排名</t>
  </si>
  <si>
    <t>报名岗位</t>
  </si>
  <si>
    <t>准考证号</t>
  </si>
  <si>
    <t>性别</t>
  </si>
  <si>
    <t>报名渠道</t>
  </si>
  <si>
    <t>笔试成绩</t>
  </si>
  <si>
    <t>笔试占40%</t>
  </si>
  <si>
    <t>面试成绩</t>
  </si>
  <si>
    <t>面试占60%</t>
  </si>
  <si>
    <t>综合成绩</t>
  </si>
  <si>
    <t>备注</t>
  </si>
  <si>
    <t>融建集团投资有限公司</t>
  </si>
  <si>
    <t>企业服务</t>
  </si>
  <si>
    <t>女</t>
  </si>
  <si>
    <t>邮箱</t>
  </si>
  <si>
    <t>进入体检</t>
  </si>
  <si>
    <t>现场</t>
  </si>
  <si>
    <t>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</si>
</sst>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F20" sqref="F20"/>
    </sheetView>
  </sheetViews>
  <sheetFormatPr defaultColWidth="9" defaultRowHeight="13.5"/>
  <cols>
    <col min="2" max="2" width="18.25" customWidth="1"/>
    <col min="3" max="3" width="4.875" customWidth="1"/>
    <col min="4" max="4" width="8.25" customWidth="1"/>
    <col min="5" max="5" width="11.125"/>
    <col min="6" max="6" width="6.25" customWidth="1"/>
    <col min="7" max="7" width="7.875" customWidth="1"/>
    <col min="8" max="9" width="8.125" style="1" customWidth="1"/>
  </cols>
  <sheetData>
    <row r="1" ht="3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12" t="s">
        <v>9</v>
      </c>
      <c r="J2" s="3" t="s">
        <v>10</v>
      </c>
      <c r="K2" s="13" t="s">
        <v>11</v>
      </c>
      <c r="L2" s="3" t="s">
        <v>12</v>
      </c>
      <c r="M2" s="14" t="s">
        <v>13</v>
      </c>
    </row>
    <row r="3" ht="20" customHeight="1" spans="1:13">
      <c r="A3" s="7">
        <v>20180901</v>
      </c>
      <c r="B3" s="8" t="s">
        <v>14</v>
      </c>
      <c r="C3" s="8">
        <v>1</v>
      </c>
      <c r="D3" s="9" t="s">
        <v>15</v>
      </c>
      <c r="E3" s="8">
        <v>20180621575</v>
      </c>
      <c r="F3" s="10" t="s">
        <v>16</v>
      </c>
      <c r="G3" s="10" t="s">
        <v>17</v>
      </c>
      <c r="H3" s="11">
        <v>61.5</v>
      </c>
      <c r="I3" s="11">
        <f t="shared" ref="I3:I12" si="0">H3*0.4</f>
        <v>24.6</v>
      </c>
      <c r="J3" s="11">
        <v>82.1</v>
      </c>
      <c r="K3" s="11">
        <f t="shared" ref="K3:K12" si="1">J3*0.6</f>
        <v>49.26</v>
      </c>
      <c r="L3" s="11">
        <f t="shared" ref="L3:L12" si="2">I3+K3</f>
        <v>73.86</v>
      </c>
      <c r="M3" s="15" t="s">
        <v>18</v>
      </c>
    </row>
    <row r="4" ht="20" customHeight="1" spans="1:13">
      <c r="A4" s="7">
        <v>20180901</v>
      </c>
      <c r="B4" s="8" t="s">
        <v>14</v>
      </c>
      <c r="C4" s="8">
        <v>2</v>
      </c>
      <c r="D4" s="9" t="s">
        <v>15</v>
      </c>
      <c r="E4" s="8">
        <v>20180621563</v>
      </c>
      <c r="F4" s="10" t="s">
        <v>16</v>
      </c>
      <c r="G4" s="10" t="s">
        <v>17</v>
      </c>
      <c r="H4" s="11">
        <v>60</v>
      </c>
      <c r="I4" s="11">
        <f t="shared" si="0"/>
        <v>24</v>
      </c>
      <c r="J4" s="11">
        <v>81.8</v>
      </c>
      <c r="K4" s="11">
        <f t="shared" si="1"/>
        <v>49.08</v>
      </c>
      <c r="L4" s="11">
        <f t="shared" si="2"/>
        <v>73.08</v>
      </c>
      <c r="M4" s="15" t="s">
        <v>18</v>
      </c>
    </row>
    <row r="5" ht="20" customHeight="1" spans="1:13">
      <c r="A5" s="7">
        <v>20180901</v>
      </c>
      <c r="B5" s="8" t="s">
        <v>14</v>
      </c>
      <c r="C5" s="8">
        <v>3</v>
      </c>
      <c r="D5" s="9" t="s">
        <v>15</v>
      </c>
      <c r="E5" s="8">
        <v>20180621591</v>
      </c>
      <c r="F5" s="10" t="s">
        <v>16</v>
      </c>
      <c r="G5" s="10" t="s">
        <v>17</v>
      </c>
      <c r="H5" s="11">
        <v>61</v>
      </c>
      <c r="I5" s="11">
        <f t="shared" si="0"/>
        <v>24.4</v>
      </c>
      <c r="J5" s="11">
        <v>77.7</v>
      </c>
      <c r="K5" s="11">
        <f t="shared" si="1"/>
        <v>46.62</v>
      </c>
      <c r="L5" s="11">
        <f t="shared" si="2"/>
        <v>71.02</v>
      </c>
      <c r="M5" s="15" t="s">
        <v>18</v>
      </c>
    </row>
    <row r="6" ht="20" customHeight="1" spans="1:13">
      <c r="A6" s="7">
        <v>20180901</v>
      </c>
      <c r="B6" s="8" t="s">
        <v>14</v>
      </c>
      <c r="C6" s="8">
        <v>4</v>
      </c>
      <c r="D6" s="9" t="s">
        <v>15</v>
      </c>
      <c r="E6" s="8">
        <v>20180621574</v>
      </c>
      <c r="F6" s="10" t="s">
        <v>16</v>
      </c>
      <c r="G6" s="10" t="s">
        <v>19</v>
      </c>
      <c r="H6" s="11">
        <v>57</v>
      </c>
      <c r="I6" s="11">
        <f t="shared" si="0"/>
        <v>22.8</v>
      </c>
      <c r="J6" s="11">
        <v>79.9</v>
      </c>
      <c r="K6" s="11">
        <f t="shared" si="1"/>
        <v>47.94</v>
      </c>
      <c r="L6" s="11">
        <f t="shared" si="2"/>
        <v>70.74</v>
      </c>
      <c r="M6" s="11"/>
    </row>
    <row r="7" ht="20" customHeight="1" spans="1:13">
      <c r="A7" s="7">
        <v>20180901</v>
      </c>
      <c r="B7" s="8" t="s">
        <v>14</v>
      </c>
      <c r="C7" s="8">
        <v>5</v>
      </c>
      <c r="D7" s="9" t="s">
        <v>15</v>
      </c>
      <c r="E7" s="8">
        <v>20180621598</v>
      </c>
      <c r="F7" s="10" t="s">
        <v>16</v>
      </c>
      <c r="G7" s="10" t="s">
        <v>19</v>
      </c>
      <c r="H7" s="11">
        <v>56</v>
      </c>
      <c r="I7" s="11">
        <f t="shared" si="0"/>
        <v>22.4</v>
      </c>
      <c r="J7" s="11">
        <v>80.4</v>
      </c>
      <c r="K7" s="11">
        <f t="shared" si="1"/>
        <v>48.24</v>
      </c>
      <c r="L7" s="11">
        <f t="shared" si="2"/>
        <v>70.64</v>
      </c>
      <c r="M7" s="11"/>
    </row>
    <row r="8" ht="20" customHeight="1" spans="1:13">
      <c r="A8" s="7">
        <v>20180901</v>
      </c>
      <c r="B8" s="8" t="s">
        <v>14</v>
      </c>
      <c r="C8" s="8">
        <v>6</v>
      </c>
      <c r="D8" s="9" t="s">
        <v>15</v>
      </c>
      <c r="E8" s="8">
        <v>20180621573</v>
      </c>
      <c r="F8" s="10" t="s">
        <v>16</v>
      </c>
      <c r="G8" s="10" t="s">
        <v>19</v>
      </c>
      <c r="H8" s="11">
        <v>58.5</v>
      </c>
      <c r="I8" s="11">
        <f t="shared" si="0"/>
        <v>23.4</v>
      </c>
      <c r="J8" s="11">
        <v>78.4</v>
      </c>
      <c r="K8" s="11">
        <f t="shared" si="1"/>
        <v>47.04</v>
      </c>
      <c r="L8" s="11">
        <f t="shared" si="2"/>
        <v>70.44</v>
      </c>
      <c r="M8" s="11"/>
    </row>
    <row r="9" ht="20" customHeight="1" spans="1:13">
      <c r="A9" s="7">
        <v>20180901</v>
      </c>
      <c r="B9" s="8" t="s">
        <v>14</v>
      </c>
      <c r="C9" s="8">
        <v>7</v>
      </c>
      <c r="D9" s="9" t="s">
        <v>15</v>
      </c>
      <c r="E9" s="8">
        <v>20180621622</v>
      </c>
      <c r="F9" s="10" t="s">
        <v>20</v>
      </c>
      <c r="G9" s="10" t="s">
        <v>17</v>
      </c>
      <c r="H9" s="11">
        <v>59.5</v>
      </c>
      <c r="I9" s="11">
        <f t="shared" si="0"/>
        <v>23.8</v>
      </c>
      <c r="J9" s="11">
        <v>77.7</v>
      </c>
      <c r="K9" s="11">
        <f t="shared" si="1"/>
        <v>46.62</v>
      </c>
      <c r="L9" s="11">
        <f t="shared" si="2"/>
        <v>70.42</v>
      </c>
      <c r="M9" s="11"/>
    </row>
    <row r="10" ht="20" customHeight="1" spans="1:13">
      <c r="A10" s="7">
        <v>20180901</v>
      </c>
      <c r="B10" s="8" t="s">
        <v>14</v>
      </c>
      <c r="C10" s="8">
        <v>8</v>
      </c>
      <c r="D10" s="9" t="s">
        <v>15</v>
      </c>
      <c r="E10" s="8">
        <v>20180621565</v>
      </c>
      <c r="F10" s="10" t="s">
        <v>16</v>
      </c>
      <c r="G10" s="10" t="s">
        <v>17</v>
      </c>
      <c r="H10" s="11">
        <v>57</v>
      </c>
      <c r="I10" s="11">
        <f t="shared" si="0"/>
        <v>22.8</v>
      </c>
      <c r="J10" s="11">
        <v>79.2</v>
      </c>
      <c r="K10" s="11">
        <f t="shared" si="1"/>
        <v>47.52</v>
      </c>
      <c r="L10" s="11">
        <f t="shared" si="2"/>
        <v>70.32</v>
      </c>
      <c r="M10" s="11"/>
    </row>
    <row r="11" ht="20" customHeight="1" spans="1:13">
      <c r="A11" s="7">
        <v>20180901</v>
      </c>
      <c r="B11" s="8" t="s">
        <v>14</v>
      </c>
      <c r="C11" s="8">
        <v>9</v>
      </c>
      <c r="D11" s="9" t="s">
        <v>15</v>
      </c>
      <c r="E11" s="8">
        <v>20180621560</v>
      </c>
      <c r="F11" s="10" t="s">
        <v>16</v>
      </c>
      <c r="G11" s="10" t="s">
        <v>17</v>
      </c>
      <c r="H11" s="11">
        <v>60.5</v>
      </c>
      <c r="I11" s="11">
        <f t="shared" si="0"/>
        <v>24.2</v>
      </c>
      <c r="J11" s="11">
        <v>0</v>
      </c>
      <c r="K11" s="11">
        <f t="shared" si="1"/>
        <v>0</v>
      </c>
      <c r="L11" s="11">
        <f t="shared" si="2"/>
        <v>24.2</v>
      </c>
      <c r="M11" s="11"/>
    </row>
    <row r="12" ht="20" customHeight="1" spans="1:13">
      <c r="A12" s="7">
        <v>20180901</v>
      </c>
      <c r="B12" s="8" t="s">
        <v>14</v>
      </c>
      <c r="C12" s="8">
        <v>10</v>
      </c>
      <c r="D12" s="9" t="s">
        <v>15</v>
      </c>
      <c r="E12" s="8">
        <v>20180621549</v>
      </c>
      <c r="F12" s="10" t="s">
        <v>16</v>
      </c>
      <c r="G12" s="10" t="s">
        <v>17</v>
      </c>
      <c r="H12" s="11">
        <v>56</v>
      </c>
      <c r="I12" s="11">
        <f t="shared" si="0"/>
        <v>22.4</v>
      </c>
      <c r="J12" s="11">
        <v>0</v>
      </c>
      <c r="K12" s="11">
        <f t="shared" si="1"/>
        <v>0</v>
      </c>
      <c r="L12" s="11">
        <f t="shared" si="2"/>
        <v>22.4</v>
      </c>
      <c r="M12" s="11"/>
    </row>
  </sheetData>
  <sortState ref="A3:U12">
    <sortCondition ref="L3:L12" descending="1"/>
  </sortState>
  <mergeCells count="1">
    <mergeCell ref="A1:M1"/>
  </mergeCells>
  <conditionalFormatting sqref="F2">
    <cfRule type="duplicateValues" dxfId="0" priority="15"/>
    <cfRule type="duplicateValues" dxfId="0" priority="16"/>
    <cfRule type="duplicateValues" dxfId="0" priority="17"/>
    <cfRule type="duplicateValues" dxfId="0" priority="18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企业服务20180901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云南辰信-玉溪招聘网</cp:lastModifiedBy>
  <dcterms:created xsi:type="dcterms:W3CDTF">2018-06-23T01:43:00Z</dcterms:created>
  <dcterms:modified xsi:type="dcterms:W3CDTF">2018-07-07T07:57:25Z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